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D8BF2659-3944-4E88-9C08-F37CE9A9D728}" xr6:coauthVersionLast="45" xr6:coauthVersionMax="45" xr10:uidLastSave="{00000000-0000-0000-0000-000000000000}"/>
  <bookViews>
    <workbookView xWindow="-120" yWindow="-120" windowWidth="29040" windowHeight="176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9" i="1" l="1"/>
</calcChain>
</file>

<file path=xl/sharedStrings.xml><?xml version="1.0" encoding="utf-8"?>
<sst xmlns="http://schemas.openxmlformats.org/spreadsheetml/2006/main" count="17" uniqueCount="17">
  <si>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</si>
  <si>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</si>
  <si>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</si>
  <si>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</si>
  <si>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</si>
  <si>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</si>
  <si>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</si>
  <si>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</si>
  <si>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</si>
  <si>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</si>
  <si>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IR Mensual</t>
  </si>
  <si>
    <t>Salario:</t>
  </si>
  <si>
    <t>Inss:</t>
  </si>
  <si>
    <t>Salario Neto:</t>
  </si>
  <si>
    <t>SERVICIOS CONTABLES INTEGRADOS, S.A.</t>
  </si>
  <si>
    <t>TABLA PARA CACULO DE IR SALARIAL</t>
  </si>
  <si>
    <t>Expectativa Anual: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</si>
</sst>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2" borderId="0" xfId="1" applyFont="1" applyFill="1"/>
    <xf numFmtId="9" fontId="0" fillId="2" borderId="0" xfId="2" applyFont="1" applyFill="1" applyAlignment="1">
      <alignment horizontal="center"/>
    </xf>
    <xf numFmtId="0" fontId="0" fillId="2" borderId="0" xfId="0" applyFill="1"/>
    <xf numFmtId="0" fontId="4" fillId="2" borderId="0" xfId="0" applyFont="1" applyFill="1"/>
    <xf numFmtId="43" fontId="0" fillId="2" borderId="1" xfId="1" applyFont="1" applyFill="1" applyBorder="1"/>
    <xf numFmtId="9" fontId="0" fillId="2" borderId="1" xfId="2" applyFont="1" applyFill="1" applyBorder="1" applyAlignment="1">
      <alignment horizontal="center"/>
    </xf>
    <xf numFmtId="43" fontId="0" fillId="2" borderId="3" xfId="1" applyFont="1" applyFill="1" applyBorder="1"/>
    <xf numFmtId="9" fontId="0" fillId="2" borderId="3" xfId="2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9" fontId="2" fillId="3" borderId="5" xfId="2" applyFont="1" applyFill="1" applyBorder="1" applyAlignment="1">
      <alignment horizontal="center"/>
    </xf>
    <xf numFmtId="43" fontId="2" fillId="3" borderId="2" xfId="1" applyFont="1" applyFill="1" applyBorder="1"/>
    <xf numFmtId="43" fontId="2" fillId="3" borderId="8" xfId="1" applyFont="1" applyFill="1" applyBorder="1"/>
    <xf numFmtId="9" fontId="2" fillId="3" borderId="6" xfId="2" applyFont="1" applyFill="1" applyBorder="1" applyAlignment="1">
      <alignment horizontal="center"/>
    </xf>
    <xf numFmtId="43" fontId="2" fillId="3" borderId="5" xfId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0" fontId="3" fillId="2" borderId="0" xfId="0" applyFont="1" applyFill="1"/>
    <xf numFmtId="43" fontId="3" fillId="2" borderId="9" xfId="1" applyFont="1" applyFill="1" applyBorder="1"/>
    <xf numFmtId="43" fontId="3" fillId="2" borderId="0" xfId="1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50" zoomScaleNormal="150" workbookViewId="0">
      <selection activeCell="H10" sqref="H10"/>
    </sheetView>
  </sheetViews>
  <sheetFormatPr baseColWidth="10" defaultRowHeight="15" x14ac:dyDescent="0.25"/>
  <cols>
    <col min="1" max="1" width="17.5703125" style="1" customWidth="1"/>
    <col min="2" max="2" width="18.42578125" style="1" customWidth="1"/>
    <col min="3" max="3" width="11.42578125" style="1"/>
    <col min="4" max="4" width="11.42578125" style="2"/>
    <col min="5" max="5" width="11.42578125" style="1"/>
    <col min="6" max="7" width="11.42578125" style="3"/>
    <col min="8" max="8" width="17.7109375" style="3" bestFit="1" customWidth="1"/>
    <col min="9" max="9" width="13.42578125" style="1" customWidth="1"/>
    <col min="10" max="16384" width="11.42578125" style="3"/>
  </cols>
  <sheetData>
    <row r="1" spans="1:9" x14ac:dyDescent="0.25">
      <c r="A1" s="19" t="s">
        <v>14</v>
      </c>
      <c r="B1" s="19"/>
      <c r="C1" s="19"/>
      <c r="D1" s="19"/>
      <c r="E1" s="19"/>
    </row>
    <row r="2" spans="1:9" x14ac:dyDescent="0.25">
      <c r="A2" s="19" t="s">
        <v>15</v>
      </c>
      <c r="B2" s="19"/>
      <c r="C2" s="19"/>
      <c r="D2" s="19"/>
      <c r="E2" s="19"/>
    </row>
    <row r="4" spans="1:9" x14ac:dyDescent="0.25">
      <c r="A4" s="17" t="s">
        <v>11</v>
      </c>
      <c r="B4" s="1">
        <v>22536.45</v>
      </c>
    </row>
    <row r="5" spans="1:9" x14ac:dyDescent="0.25">
      <c r="A5" s="17" t="s">
        <v>12</v>
      </c>
      <c r="B5" s="1">
        <f>+B4*0.07</f>
        <v>1577.5515000000003</v>
      </c>
    </row>
    <row r="6" spans="1:9" x14ac:dyDescent="0.25">
      <c r="A6" s="17" t="s">
        <v>13</v>
      </c>
      <c r="B6" s="1">
        <f>+B4-B5</f>
        <v>20958.898499999999</v>
      </c>
    </row>
    <row r="7" spans="1:9" x14ac:dyDescent="0.25">
      <c r="A7" s="17" t="s">
        <v>16</v>
      </c>
      <c r="B7" s="1">
        <f>+B6*12</f>
        <v>251506.78200000001</v>
      </c>
    </row>
    <row r="8" spans="1:9" ht="9" customHeight="1" x14ac:dyDescent="0.25">
      <c r="A8" s="17"/>
    </row>
    <row r="9" spans="1:9" ht="15.75" thickBot="1" x14ac:dyDescent="0.3">
      <c r="A9" s="17" t="s">
        <v>10</v>
      </c>
      <c r="B9" s="18">
        <f>IF(AND(B7&gt;=A14,B7&lt;=B14),((B7-E14)*0.15/12),IF(AND(B7&gt;=A15,B7&lt;=B15),((((B7-E15)*D15)+C15)/12),IF(AND(B7&gt;=A16,B7&lt;=B16),((((B7-E16)*D16)+C16)/12),IF(B7&gt;A17,((((B7-E17)*D17)+C17)/12),B7*0))))</f>
        <v>2108.446366666667</v>
      </c>
    </row>
    <row r="10" spans="1:9" ht="16.5" thickTop="1" thickBot="1" x14ac:dyDescent="0.3">
      <c r="I10" s="3"/>
    </row>
    <row r="11" spans="1:9" ht="15.75" thickBot="1" x14ac:dyDescent="0.3">
      <c r="A11" s="9" t="s">
        <v>8</v>
      </c>
      <c r="B11" s="10"/>
      <c r="C11" s="15" t="s">
        <v>2</v>
      </c>
      <c r="D11" s="11" t="s">
        <v>4</v>
      </c>
      <c r="E11" s="15" t="s">
        <v>6</v>
      </c>
      <c r="I11" s="3"/>
    </row>
    <row r="12" spans="1:9" ht="15.75" thickBot="1" x14ac:dyDescent="0.3">
      <c r="A12" s="12" t="s">
        <v>0</v>
      </c>
      <c r="B12" s="13" t="s">
        <v>1</v>
      </c>
      <c r="C12" s="16" t="s">
        <v>3</v>
      </c>
      <c r="D12" s="14" t="s">
        <v>5</v>
      </c>
      <c r="E12" s="16" t="s">
        <v>7</v>
      </c>
      <c r="I12" s="3"/>
    </row>
    <row r="13" spans="1:9" x14ac:dyDescent="0.25">
      <c r="A13" s="7">
        <v>0.01</v>
      </c>
      <c r="B13" s="7">
        <v>100000</v>
      </c>
      <c r="C13" s="7">
        <v>0</v>
      </c>
      <c r="D13" s="8">
        <v>0</v>
      </c>
      <c r="E13" s="7">
        <v>0</v>
      </c>
      <c r="I13" s="3"/>
    </row>
    <row r="14" spans="1:9" x14ac:dyDescent="0.25">
      <c r="A14" s="5">
        <v>100000.01</v>
      </c>
      <c r="B14" s="5">
        <v>200000</v>
      </c>
      <c r="C14" s="5">
        <v>0</v>
      </c>
      <c r="D14" s="6">
        <v>0.15</v>
      </c>
      <c r="E14" s="5">
        <v>100000</v>
      </c>
      <c r="I14" s="3"/>
    </row>
    <row r="15" spans="1:9" x14ac:dyDescent="0.25">
      <c r="A15" s="5">
        <v>200000.01</v>
      </c>
      <c r="B15" s="5">
        <v>350000</v>
      </c>
      <c r="C15" s="5">
        <v>15000</v>
      </c>
      <c r="D15" s="6">
        <v>0.2</v>
      </c>
      <c r="E15" s="5">
        <v>200000</v>
      </c>
      <c r="I15" s="3"/>
    </row>
    <row r="16" spans="1:9" x14ac:dyDescent="0.25">
      <c r="A16" s="5">
        <v>350000.01</v>
      </c>
      <c r="B16" s="5">
        <v>500000</v>
      </c>
      <c r="C16" s="5">
        <v>45000</v>
      </c>
      <c r="D16" s="6">
        <v>0.25</v>
      </c>
      <c r="E16" s="5">
        <v>350000</v>
      </c>
    </row>
    <row r="17" spans="1:12" x14ac:dyDescent="0.25">
      <c r="A17" s="5">
        <v>500000.01</v>
      </c>
      <c r="B17" s="5" t="s">
        <v>9</v>
      </c>
      <c r="C17" s="5">
        <v>82500</v>
      </c>
      <c r="D17" s="6">
        <v>0.3</v>
      </c>
      <c r="E17" s="5">
        <v>500000</v>
      </c>
      <c r="L17" s="4"/>
    </row>
  </sheetData>
  <mergeCells count="3">
    <mergeCell ref="A11:B11"/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Luis Godoy</cp:lastModifiedBy>
  <dcterms:created xsi:type="dcterms:W3CDTF">2020-06-29T00:43:53Z</dcterms:created>
  <dcterms:modified xsi:type="dcterms:W3CDTF">2020-06-29T02:46:17Z</dcterms:modified>
</cp:coreProperties>
</file>