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marvin\Documents\"/>
    </mc:Choice>
  </mc:AlternateContent>
  <xr:revisionPtr revIDLastSave="0" documentId="13_ncr:1_{15B1C6C8-4F8C-4A29-84AC-4EA5402F6463}" xr6:coauthVersionLast="45" xr6:coauthVersionMax="45" xr10:uidLastSave="{00000000-0000-0000-0000-000000000000}"/>
  <bookViews>
    <workbookView xWindow="-120" yWindow="-120" windowWidth="20730" windowHeight="11160" xr2:uid="{00000000-000D-0000-FFFF-FFFF00000000}"/>
  </bookViews>
  <sheets>
    <sheet name="IR Salario Ordinario" sheetId="1" r:id="rId1"/>
  </sheets>
  <definedNames>
    <definedName name="Salario" workbookParameter="1">'IR Salario Ordinario'!$B$4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1" l="1"/>
  <c r="B6" i="1" s="1"/>
  <c r="B7" i="1" l="1"/>
  <c r="B9" i="1" s="1"/>
  <c r="C9" i="1" s="1"/>
</calcChain>
</file>

<file path=xl/sharedStrings.xml><?xml version="1.0" encoding="utf-8"?>
<sst xmlns="http://schemas.openxmlformats.org/spreadsheetml/2006/main" count="24" uniqueCount="24">
  <si>
    <t>Desde</t>
  </si>
  <si>
    <t>Hasta</t>
  </si>
  <si>
    <t>Impuesto</t>
  </si>
  <si>
    <t>Base</t>
  </si>
  <si>
    <t>Porcentaje</t>
  </si>
  <si>
    <t>Aplicable</t>
  </si>
  <si>
    <t xml:space="preserve">Sobre </t>
  </si>
  <si>
    <t>Exceso</t>
  </si>
  <si>
    <t>Rango salarial</t>
  </si>
  <si>
    <t>mas</t>
  </si>
  <si>
    <t>IR Mensual</t>
  </si>
  <si>
    <t>Salario:</t>
  </si>
  <si>
    <t>Inss:</t>
  </si>
  <si>
    <t>Salario Neto:</t>
  </si>
  <si>
    <t>SERVICIOS CONTABLES INTEGRADOS, S.A.</t>
  </si>
  <si>
    <t>Expectativa Anual:</t>
  </si>
  <si>
    <t>TABLA PARA CALCULO DE IR SALARIAL ORDINARIO</t>
  </si>
  <si>
    <t>INGRESOS DE DATOS:</t>
  </si>
  <si>
    <t xml:space="preserve">Salario </t>
  </si>
  <si>
    <t>LEY DE CONCERTACION TRIBUTARIA, REGLAMENTO ARTO. 19 INCISO 1</t>
  </si>
  <si>
    <t>1. En relación con el numeral 1 del art. 25 de la LCT, correspondiente al período fiscal completo que labore para un solo empleador, la retención mensual del IR se determinará así:</t>
  </si>
  <si>
    <t>a. Al salario mensual bruto se le restarán las deducciones autorizadas establecidas en el art. 21 de la LCT, para obtener el salario neto, el que se multiplicará por doce para determinar la expectativa de renta anual;</t>
  </si>
  <si>
    <t>b. A la expectativa de renta anual se le aplicará la tarifa progresiva establecida en el art. 23 de la LCT, para obtener el monto del IR anual y éste se dividirá entre doce para determinar la retención mensual; y</t>
  </si>
  <si>
    <t>c. Si hubiesen otros períodos de pago, el agente retenedor deberá aplicar el procedimiento equivalente a esas condiciones de pago;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</si>
</sst>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1"/>
      <name val="Calibri"/>
      <family val="2"/>
    </font>
    <font>
      <b/>
      <sz val="9"/>
      <color theme="1"/>
      <name val="Calibri"/>
      <family val="2"/>
      <scheme val="minor"/>
    </font>
    <font>
      <sz val="9"/>
      <color theme="1"/>
      <name val="Calibri"/>
      <family val="2"/>
      <scheme val="minor"/>
    </font>
    <font>
      <b/>
      <sz val="8"/>
      <color theme="1"/>
      <name val="Calibri"/>
      <family val="2"/>
      <scheme val="minor"/>
    </font>
    <font>
      <sz val="8"/>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3">
    <xf numFmtId="0" fontId="0" fillId="0" borderId="0" xfId="0"/>
    <xf numFmtId="0" fontId="0" fillId="2" borderId="0" xfId="0" applyFill="1" applyProtection="1">
      <protection locked="0"/>
    </xf>
    <xf numFmtId="43" fontId="0" fillId="2" borderId="0" xfId="1" applyFont="1" applyFill="1" applyProtection="1">
      <protection locked="0"/>
    </xf>
    <xf numFmtId="0" fontId="3" fillId="2" borderId="0" xfId="0" applyFont="1" applyFill="1" applyProtection="1">
      <protection locked="0"/>
    </xf>
    <xf numFmtId="9" fontId="0" fillId="2" borderId="0" xfId="2" applyFont="1" applyFill="1" applyAlignment="1" applyProtection="1">
      <alignment horizontal="center"/>
      <protection locked="0"/>
    </xf>
    <xf numFmtId="0" fontId="4" fillId="2" borderId="0" xfId="0" applyFont="1" applyFill="1" applyProtection="1">
      <protection locked="0"/>
    </xf>
    <xf numFmtId="0" fontId="0" fillId="2" borderId="0" xfId="0" applyFill="1" applyProtection="1">
      <protection hidden="1"/>
    </xf>
    <xf numFmtId="43" fontId="0" fillId="2" borderId="0" xfId="1" applyFont="1" applyFill="1" applyProtection="1">
      <protection hidden="1"/>
    </xf>
    <xf numFmtId="0" fontId="3" fillId="2" borderId="0" xfId="0" applyFont="1" applyFill="1" applyProtection="1">
      <protection hidden="1"/>
    </xf>
    <xf numFmtId="9" fontId="0" fillId="2" borderId="0" xfId="2" applyFont="1" applyFill="1" applyAlignment="1" applyProtection="1">
      <alignment horizontal="center"/>
      <protection hidden="1"/>
    </xf>
    <xf numFmtId="43" fontId="3" fillId="2" borderId="9" xfId="1" applyFont="1" applyFill="1" applyBorder="1" applyProtection="1">
      <protection hidden="1"/>
    </xf>
    <xf numFmtId="43" fontId="2" fillId="3" borderId="5" xfId="1" applyFont="1" applyFill="1" applyBorder="1" applyAlignment="1" applyProtection="1">
      <alignment horizontal="center"/>
      <protection hidden="1"/>
    </xf>
    <xf numFmtId="9" fontId="2" fillId="3" borderId="5" xfId="2" applyFont="1" applyFill="1" applyBorder="1" applyAlignment="1" applyProtection="1">
      <alignment horizontal="center"/>
      <protection hidden="1"/>
    </xf>
    <xf numFmtId="43" fontId="2" fillId="3" borderId="2" xfId="1" applyFont="1" applyFill="1" applyBorder="1" applyProtection="1">
      <protection hidden="1"/>
    </xf>
    <xf numFmtId="43" fontId="2" fillId="3" borderId="8" xfId="1" applyFont="1" applyFill="1" applyBorder="1" applyProtection="1">
      <protection hidden="1"/>
    </xf>
    <xf numFmtId="43" fontId="2" fillId="3" borderId="6" xfId="1" applyFont="1" applyFill="1" applyBorder="1" applyAlignment="1" applyProtection="1">
      <alignment horizontal="center"/>
      <protection hidden="1"/>
    </xf>
    <xf numFmtId="9" fontId="2" fillId="3" borderId="6" xfId="2" applyFont="1" applyFill="1" applyBorder="1" applyAlignment="1" applyProtection="1">
      <alignment horizontal="center"/>
      <protection hidden="1"/>
    </xf>
    <xf numFmtId="43" fontId="0" fillId="2" borderId="3" xfId="1" applyFont="1" applyFill="1" applyBorder="1" applyProtection="1">
      <protection hidden="1"/>
    </xf>
    <xf numFmtId="9" fontId="0" fillId="2" borderId="3" xfId="2" applyFont="1" applyFill="1" applyBorder="1" applyAlignment="1" applyProtection="1">
      <alignment horizontal="center"/>
      <protection hidden="1"/>
    </xf>
    <xf numFmtId="43" fontId="0" fillId="2" borderId="1" xfId="1" applyFont="1" applyFill="1" applyBorder="1" applyProtection="1">
      <protection hidden="1"/>
    </xf>
    <xf numFmtId="9" fontId="0" fillId="2" borderId="1" xfId="2" applyFont="1" applyFill="1" applyBorder="1" applyAlignment="1" applyProtection="1">
      <alignment horizontal="center"/>
      <protection hidden="1"/>
    </xf>
    <xf numFmtId="43" fontId="3" fillId="2" borderId="0" xfId="1" applyFont="1" applyFill="1" applyAlignment="1" applyProtection="1">
      <alignment horizontal="center"/>
      <protection hidden="1"/>
    </xf>
    <xf numFmtId="43" fontId="3" fillId="2" borderId="0" xfId="1" applyFont="1" applyFill="1" applyBorder="1" applyProtection="1">
      <protection hidden="1"/>
    </xf>
    <xf numFmtId="43" fontId="3" fillId="2" borderId="0" xfId="1" applyFont="1" applyFill="1" applyAlignment="1" applyProtection="1">
      <alignment horizontal="center"/>
      <protection locked="0"/>
    </xf>
    <xf numFmtId="43" fontId="3" fillId="4" borderId="9" xfId="1" applyFont="1" applyFill="1" applyBorder="1" applyProtection="1">
      <protection locked="0"/>
    </xf>
    <xf numFmtId="0" fontId="6" fillId="2" borderId="0" xfId="0" applyFont="1" applyFill="1" applyProtection="1">
      <protection hidden="1"/>
    </xf>
    <xf numFmtId="0" fontId="8" fillId="2" borderId="0" xfId="0" applyFont="1" applyFill="1" applyProtection="1">
      <protection hidden="1"/>
    </xf>
    <xf numFmtId="0" fontId="5" fillId="2" borderId="0" xfId="0" applyFont="1" applyFill="1" applyProtection="1">
      <protection hidden="1"/>
    </xf>
    <xf numFmtId="0" fontId="7" fillId="2" borderId="0" xfId="0" applyFont="1" applyFill="1" applyProtection="1">
      <protection hidden="1"/>
    </xf>
    <xf numFmtId="43" fontId="7" fillId="2" borderId="0" xfId="1" applyFont="1" applyFill="1" applyAlignment="1" applyProtection="1">
      <alignment horizontal="left"/>
      <protection hidden="1"/>
    </xf>
    <xf numFmtId="43" fontId="2" fillId="3" borderId="4" xfId="1" applyFont="1" applyFill="1" applyBorder="1" applyAlignment="1" applyProtection="1">
      <alignment horizontal="center"/>
      <protection hidden="1"/>
    </xf>
    <xf numFmtId="43" fontId="2" fillId="3" borderId="7" xfId="1" applyFont="1" applyFill="1" applyBorder="1" applyAlignment="1" applyProtection="1">
      <alignment horizontal="center"/>
      <protection hidden="1"/>
    </xf>
    <xf numFmtId="43" fontId="3" fillId="2" borderId="0" xfId="1" applyFont="1" applyFill="1" applyAlignment="1" applyProtection="1">
      <alignment horizontal="center"/>
      <protection hidden="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
  <sheetViews>
    <sheetView showGridLines="0" showRowColHeaders="0" tabSelected="1" zoomScale="120" zoomScaleNormal="120" workbookViewId="0">
      <selection activeCell="H6" sqref="H6"/>
    </sheetView>
  </sheetViews>
  <sheetFormatPr baseColWidth="10" defaultRowHeight="15" x14ac:dyDescent="0.25"/>
  <cols>
    <col min="1" max="1" width="17.5703125" style="2" customWidth="1"/>
    <col min="2" max="2" width="18.42578125" style="2" customWidth="1"/>
    <col min="3" max="3" width="11.42578125" style="2"/>
    <col min="4" max="4" width="11.42578125" style="4"/>
    <col min="5" max="5" width="12.28515625" style="2" bestFit="1" customWidth="1"/>
    <col min="6" max="6" width="4" style="1" customWidth="1"/>
    <col min="7" max="7" width="11.42578125" style="1"/>
    <col min="8" max="8" width="17.7109375" style="1" bestFit="1" customWidth="1"/>
    <col min="9" max="9" width="13.42578125" style="2" customWidth="1"/>
    <col min="10" max="16384" width="11.42578125" style="1"/>
  </cols>
  <sheetData>
    <row r="1" spans="1:9" s="6" customFormat="1" x14ac:dyDescent="0.25">
      <c r="A1" s="32" t="s">
        <v>14</v>
      </c>
      <c r="B1" s="32"/>
      <c r="C1" s="32"/>
      <c r="D1" s="32"/>
      <c r="E1" s="32"/>
      <c r="I1" s="7"/>
    </row>
    <row r="2" spans="1:9" s="6" customFormat="1" x14ac:dyDescent="0.25">
      <c r="A2" s="32" t="s">
        <v>16</v>
      </c>
      <c r="B2" s="32"/>
      <c r="C2" s="32"/>
      <c r="D2" s="32"/>
      <c r="E2" s="32"/>
      <c r="I2" s="7"/>
    </row>
    <row r="3" spans="1:9" s="6" customFormat="1" x14ac:dyDescent="0.25">
      <c r="A3" s="21"/>
      <c r="B3" s="21"/>
      <c r="C3" s="21"/>
      <c r="D3" s="21"/>
      <c r="E3" s="21"/>
      <c r="I3" s="7"/>
    </row>
    <row r="4" spans="1:9" ht="15.75" thickBot="1" x14ac:dyDescent="0.3">
      <c r="A4" s="3" t="s">
        <v>11</v>
      </c>
      <c r="B4" s="24">
        <v>14758.45</v>
      </c>
      <c r="C4" s="23"/>
      <c r="D4" s="23"/>
      <c r="E4" s="23"/>
      <c r="H4" s="3"/>
    </row>
    <row r="5" spans="1:9" s="6" customFormat="1" ht="15.75" thickTop="1" x14ac:dyDescent="0.25">
      <c r="A5" s="8" t="s">
        <v>12</v>
      </c>
      <c r="B5" s="7">
        <f>+B4*0.07</f>
        <v>1033.0915000000002</v>
      </c>
      <c r="C5" s="21"/>
      <c r="D5" s="21"/>
      <c r="E5" s="21"/>
      <c r="I5" s="7"/>
    </row>
    <row r="6" spans="1:9" s="6" customFormat="1" x14ac:dyDescent="0.25">
      <c r="A6" s="8" t="s">
        <v>13</v>
      </c>
      <c r="B6" s="7">
        <f>+B4-B5</f>
        <v>13725.3585</v>
      </c>
      <c r="C6" s="21"/>
      <c r="D6" s="21"/>
      <c r="E6" s="21"/>
      <c r="I6" s="7"/>
    </row>
    <row r="7" spans="1:9" s="6" customFormat="1" x14ac:dyDescent="0.25">
      <c r="A7" s="8" t="s">
        <v>15</v>
      </c>
      <c r="B7" s="7">
        <f>+B6*12</f>
        <v>164704.302</v>
      </c>
      <c r="C7" s="21"/>
      <c r="D7" s="21"/>
      <c r="E7" s="21"/>
      <c r="H7" s="28" t="s">
        <v>17</v>
      </c>
      <c r="I7" s="7"/>
    </row>
    <row r="8" spans="1:9" s="6" customFormat="1" x14ac:dyDescent="0.25">
      <c r="A8" s="8"/>
      <c r="B8" s="7"/>
      <c r="C8" s="21"/>
      <c r="D8" s="21"/>
      <c r="E8" s="21"/>
      <c r="H8" s="26" t="s">
        <v>18</v>
      </c>
      <c r="I8" s="7"/>
    </row>
    <row r="9" spans="1:9" s="6" customFormat="1" ht="15.75" thickBot="1" x14ac:dyDescent="0.3">
      <c r="A9" s="8" t="s">
        <v>10</v>
      </c>
      <c r="B9" s="10">
        <f>IF(AND(B7&gt;=A14,B7&lt;=B14),((B7-E14)*D14/12),IF(AND(B7&gt;=A15,B7&lt;=B15),((((B7-E15)*D15)+C15)/12),IF(AND(B7&gt;=A16,B7&lt;=B16),((((B7-E16)*D16)+C16)/12),IF(B7&gt;A17,((((B7-E17)*D17)+C17)/12),B7*0))))</f>
        <v>808.80377499999986</v>
      </c>
      <c r="C9" s="7">
        <f>+B9*12</f>
        <v>9705.6452999999983</v>
      </c>
      <c r="D9" s="9"/>
      <c r="E9" s="7"/>
      <c r="I9" s="7"/>
    </row>
    <row r="10" spans="1:9" s="6" customFormat="1" ht="5.25" customHeight="1" thickTop="1" thickBot="1" x14ac:dyDescent="0.3">
      <c r="A10" s="8"/>
      <c r="B10" s="22"/>
      <c r="C10" s="7"/>
      <c r="D10" s="9"/>
      <c r="E10" s="7"/>
      <c r="I10" s="7"/>
    </row>
    <row r="11" spans="1:9" s="6" customFormat="1" ht="15.75" thickBot="1" x14ac:dyDescent="0.3">
      <c r="A11" s="30" t="s">
        <v>8</v>
      </c>
      <c r="B11" s="31"/>
      <c r="C11" s="11" t="s">
        <v>2</v>
      </c>
      <c r="D11" s="12" t="s">
        <v>4</v>
      </c>
      <c r="E11" s="11" t="s">
        <v>6</v>
      </c>
      <c r="H11" s="29" t="s">
        <v>19</v>
      </c>
      <c r="I11" s="7"/>
    </row>
    <row r="12" spans="1:9" s="6" customFormat="1" ht="15.75" thickBot="1" x14ac:dyDescent="0.3">
      <c r="A12" s="13" t="s">
        <v>0</v>
      </c>
      <c r="B12" s="14" t="s">
        <v>1</v>
      </c>
      <c r="C12" s="15" t="s">
        <v>3</v>
      </c>
      <c r="D12" s="16" t="s">
        <v>5</v>
      </c>
      <c r="E12" s="15" t="s">
        <v>7</v>
      </c>
      <c r="H12" s="27" t="s">
        <v>20</v>
      </c>
      <c r="I12" s="7"/>
    </row>
    <row r="13" spans="1:9" s="6" customFormat="1" x14ac:dyDescent="0.25">
      <c r="A13" s="17">
        <v>0.01</v>
      </c>
      <c r="B13" s="17">
        <v>100000</v>
      </c>
      <c r="C13" s="17">
        <v>0</v>
      </c>
      <c r="D13" s="18">
        <v>0</v>
      </c>
      <c r="E13" s="17">
        <v>0</v>
      </c>
      <c r="H13" s="25" t="s">
        <v>21</v>
      </c>
      <c r="I13" s="7"/>
    </row>
    <row r="14" spans="1:9" s="6" customFormat="1" x14ac:dyDescent="0.25">
      <c r="A14" s="19">
        <v>100000.01</v>
      </c>
      <c r="B14" s="19">
        <v>200000</v>
      </c>
      <c r="C14" s="19">
        <v>0</v>
      </c>
      <c r="D14" s="20">
        <v>0.15</v>
      </c>
      <c r="E14" s="19">
        <v>100000</v>
      </c>
      <c r="H14" s="25" t="s">
        <v>22</v>
      </c>
      <c r="I14" s="7"/>
    </row>
    <row r="15" spans="1:9" s="6" customFormat="1" ht="12.75" customHeight="1" x14ac:dyDescent="0.25">
      <c r="A15" s="19">
        <v>200000.01</v>
      </c>
      <c r="B15" s="19">
        <v>350000</v>
      </c>
      <c r="C15" s="19">
        <v>15000</v>
      </c>
      <c r="D15" s="20">
        <v>0.2</v>
      </c>
      <c r="E15" s="19">
        <v>200000</v>
      </c>
      <c r="H15" s="25" t="s">
        <v>23</v>
      </c>
      <c r="I15" s="7"/>
    </row>
    <row r="16" spans="1:9" s="6" customFormat="1" x14ac:dyDescent="0.25">
      <c r="A16" s="19">
        <v>350000.01</v>
      </c>
      <c r="B16" s="19">
        <v>500000</v>
      </c>
      <c r="C16" s="19">
        <v>45000</v>
      </c>
      <c r="D16" s="20">
        <v>0.25</v>
      </c>
      <c r="E16" s="19">
        <v>350000</v>
      </c>
      <c r="I16" s="7"/>
    </row>
    <row r="17" spans="1:12" s="6" customFormat="1" x14ac:dyDescent="0.25">
      <c r="A17" s="19">
        <v>500000.01</v>
      </c>
      <c r="B17" s="19" t="s">
        <v>9</v>
      </c>
      <c r="C17" s="19">
        <v>82500</v>
      </c>
      <c r="D17" s="20">
        <v>0.3</v>
      </c>
      <c r="E17" s="19">
        <v>500000</v>
      </c>
    </row>
    <row r="18" spans="1:12" x14ac:dyDescent="0.25">
      <c r="A18" s="1"/>
      <c r="B18" s="1"/>
      <c r="C18" s="1"/>
      <c r="D18" s="1"/>
      <c r="E18" s="1"/>
      <c r="I18" s="1"/>
    </row>
    <row r="19" spans="1:12" x14ac:dyDescent="0.25">
      <c r="A19" s="1"/>
      <c r="B19" s="1"/>
      <c r="C19" s="1"/>
      <c r="D19" s="1"/>
      <c r="E19" s="1"/>
      <c r="I19" s="1"/>
    </row>
    <row r="20" spans="1:12" x14ac:dyDescent="0.25">
      <c r="A20" s="1"/>
      <c r="B20" s="1"/>
      <c r="C20" s="1"/>
      <c r="D20" s="1"/>
      <c r="E20" s="1"/>
      <c r="I20" s="1"/>
    </row>
    <row r="21" spans="1:12" x14ac:dyDescent="0.25">
      <c r="A21" s="1"/>
      <c r="B21" s="1"/>
      <c r="C21" s="1"/>
      <c r="D21" s="1"/>
      <c r="E21" s="1"/>
      <c r="I21" s="1"/>
    </row>
    <row r="22" spans="1:12" x14ac:dyDescent="0.25">
      <c r="A22" s="1"/>
      <c r="B22" s="1"/>
      <c r="C22" s="1"/>
      <c r="D22" s="1"/>
      <c r="E22" s="1"/>
      <c r="I22" s="1"/>
    </row>
    <row r="23" spans="1:12" x14ac:dyDescent="0.25">
      <c r="A23" s="1"/>
      <c r="B23" s="1"/>
      <c r="C23" s="1"/>
      <c r="D23" s="1"/>
      <c r="E23" s="1"/>
    </row>
    <row r="24" spans="1:12" x14ac:dyDescent="0.25">
      <c r="A24" s="1"/>
      <c r="B24" s="1"/>
      <c r="C24" s="1"/>
      <c r="D24" s="1"/>
      <c r="E24" s="1"/>
      <c r="L24" s="5"/>
    </row>
  </sheetData>
  <sheetProtection algorithmName="SHA-512" hashValue="Afevu0bqCyOUlzeS4t7cPPfXSr8rSWk6asB71ZsQB/OOH/J85RVSco4QAI3MA0HPGL5dA9nPUpA9Tywn3Kf6OQ==" saltValue="c/BuVWpR223M5yIeFOE8FA==" spinCount="100000" sheet="1" objects="1" scenarios="1"/>
  <mergeCells count="3">
    <mergeCell ref="A11:B11"/>
    <mergeCell ref="A1:E1"/>
    <mergeCell ref="A2:E2"/>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IR Salario Ordinario</vt:lpstr>
      <vt:lpstr>Salario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Godoy</dc:creator>
  <cp:lastModifiedBy>marvin</cp:lastModifiedBy>
  <dcterms:created xsi:type="dcterms:W3CDTF">2020-06-29T00:43:53Z</dcterms:created>
  <dcterms:modified xsi:type="dcterms:W3CDTF">2020-07-06T03:14:25Z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P_Salario">
    <vt:lpwstr/>
  </property>
</Properties>
</file>